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Knapp\Papers\2022\HSC genome editing Optimization hell\Elife Submission\Revision\Source data excel\"/>
    </mc:Choice>
  </mc:AlternateContent>
  <xr:revisionPtr revIDLastSave="0" documentId="8_{30A6D467-9153-4AAE-AED4-86B36EF5C379}" xr6:coauthVersionLast="47" xr6:coauthVersionMax="47" xr10:uidLastSave="{00000000-0000-0000-0000-000000000000}"/>
  <bookViews>
    <workbookView xWindow="-120" yWindow="-120" windowWidth="20730" windowHeight="11040" xr2:uid="{418E3467-ED36-4A4E-B5BF-9D4A52D2C2BA}"/>
  </bookViews>
  <sheets>
    <sheet name="Figure S1 A-B RNP efficienc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H15" i="1" s="1"/>
  <c r="G14" i="1"/>
  <c r="H14" i="1" s="1"/>
  <c r="G13" i="1"/>
  <c r="H13" i="1" s="1"/>
  <c r="G12" i="1"/>
  <c r="H12" i="1" s="1"/>
</calcChain>
</file>

<file path=xl/sharedStrings.xml><?xml version="1.0" encoding="utf-8"?>
<sst xmlns="http://schemas.openxmlformats.org/spreadsheetml/2006/main" count="417" uniqueCount="75">
  <si>
    <t>Gene</t>
  </si>
  <si>
    <t>Guide</t>
  </si>
  <si>
    <t>Cutter</t>
  </si>
  <si>
    <t>CutterAmouint</t>
  </si>
  <si>
    <t>HDR_Enhancer</t>
  </si>
  <si>
    <t>non-cutting</t>
  </si>
  <si>
    <t>cutting</t>
  </si>
  <si>
    <t>score</t>
  </si>
  <si>
    <t>sex</t>
  </si>
  <si>
    <t>CellNumber</t>
  </si>
  <si>
    <t>SRSF2</t>
  </si>
  <si>
    <t>NA</t>
  </si>
  <si>
    <t>-</t>
  </si>
  <si>
    <t>Cas9</t>
  </si>
  <si>
    <t>30.5</t>
  </si>
  <si>
    <t>0.52822581</t>
  </si>
  <si>
    <t>F</t>
  </si>
  <si>
    <t>0.639191291</t>
  </si>
  <si>
    <t>M</t>
  </si>
  <si>
    <t>0.401486989</t>
  </si>
  <si>
    <t>+</t>
  </si>
  <si>
    <t>0.73880597</t>
  </si>
  <si>
    <t>0.629496403</t>
  </si>
  <si>
    <t>0.72430472</t>
  </si>
  <si>
    <t>0.687741935</t>
  </si>
  <si>
    <t>0.63636364</t>
  </si>
  <si>
    <t>C</t>
  </si>
  <si>
    <t>0.04370861</t>
  </si>
  <si>
    <t xml:space="preserve"> +</t>
  </si>
  <si>
    <t>0.11656442</t>
  </si>
  <si>
    <t>0.13294798</t>
  </si>
  <si>
    <t>0.27530364</t>
  </si>
  <si>
    <t>0.47435897</t>
  </si>
  <si>
    <t>0.7535854</t>
  </si>
  <si>
    <t>0.54651163</t>
  </si>
  <si>
    <t>0.5737373737</t>
  </si>
  <si>
    <t>SF3B1</t>
  </si>
  <si>
    <t>Cpf1</t>
  </si>
  <si>
    <t>0.673716012</t>
  </si>
  <si>
    <t>0.59057971</t>
  </si>
  <si>
    <t>0.339095745</t>
  </si>
  <si>
    <t>0.40102828</t>
  </si>
  <si>
    <t>0.61124122</t>
  </si>
  <si>
    <t>0.82</t>
  </si>
  <si>
    <t>0.71618625</t>
  </si>
  <si>
    <t>0.33097595</t>
  </si>
  <si>
    <t>0.173285199</t>
  </si>
  <si>
    <t>0.65810811</t>
  </si>
  <si>
    <t>0.7254902</t>
  </si>
  <si>
    <t>0.65714286</t>
  </si>
  <si>
    <t>0.55</t>
  </si>
  <si>
    <t>0.2893401</t>
  </si>
  <si>
    <t>0.300829876</t>
  </si>
  <si>
    <t>0.2</t>
  </si>
  <si>
    <t>0.23076923</t>
  </si>
  <si>
    <t>0.35794183</t>
  </si>
  <si>
    <t>0.4589372</t>
  </si>
  <si>
    <t>0.42014742</t>
  </si>
  <si>
    <t>0.228045326</t>
  </si>
  <si>
    <t>0.3115942</t>
  </si>
  <si>
    <t>0.3087886</t>
  </si>
  <si>
    <t>0.3049505</t>
  </si>
  <si>
    <t>0.204899777</t>
  </si>
  <si>
    <t>0.34599156</t>
  </si>
  <si>
    <t>0.46947368</t>
  </si>
  <si>
    <t>0.37052632</t>
  </si>
  <si>
    <t>GNB1</t>
  </si>
  <si>
    <t>0.11586902</t>
  </si>
  <si>
    <t>0.60294118</t>
  </si>
  <si>
    <t>0.31939163</t>
  </si>
  <si>
    <t>0.59354839</t>
  </si>
  <si>
    <t>0.3231441</t>
  </si>
  <si>
    <t>0.37125749</t>
  </si>
  <si>
    <t>0.45116279</t>
  </si>
  <si>
    <t>0.45098039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</si>
</sst>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DF5F2-AE5A-445F-AB56-11774F534182}">
  <dimension ref="A1:M67"/>
  <sheetViews>
    <sheetView tabSelected="1" workbookViewId="0">
      <selection activeCell="J29" sqref="J29:J67"/>
    </sheetView>
  </sheetViews>
  <sheetFormatPr baseColWidth="10" defaultColWidth="11.42578125"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3" x14ac:dyDescent="0.25">
      <c r="A2" t="s">
        <v>10</v>
      </c>
      <c r="B2" t="s">
        <v>11</v>
      </c>
      <c r="C2" t="s">
        <v>11</v>
      </c>
      <c r="D2">
        <v>0</v>
      </c>
      <c r="E2" t="s">
        <v>12</v>
      </c>
      <c r="F2">
        <v>823</v>
      </c>
      <c r="G2">
        <v>0</v>
      </c>
      <c r="H2">
        <v>0</v>
      </c>
      <c r="J2">
        <v>325500</v>
      </c>
    </row>
    <row r="3" spans="1:13" x14ac:dyDescent="0.25">
      <c r="A3" t="s">
        <v>10</v>
      </c>
      <c r="B3">
        <v>1</v>
      </c>
      <c r="C3" t="s">
        <v>13</v>
      </c>
      <c r="D3" t="s">
        <v>14</v>
      </c>
      <c r="E3" t="s">
        <v>12</v>
      </c>
      <c r="F3">
        <v>351</v>
      </c>
      <c r="G3">
        <v>393</v>
      </c>
      <c r="H3" t="s">
        <v>15</v>
      </c>
      <c r="I3" t="s">
        <v>16</v>
      </c>
      <c r="J3" t="s">
        <v>11</v>
      </c>
    </row>
    <row r="4" spans="1:13" x14ac:dyDescent="0.25">
      <c r="A4" t="s">
        <v>10</v>
      </c>
      <c r="B4">
        <v>1</v>
      </c>
      <c r="C4" t="s">
        <v>13</v>
      </c>
      <c r="D4" t="s">
        <v>14</v>
      </c>
      <c r="E4" t="s">
        <v>12</v>
      </c>
      <c r="F4">
        <v>232</v>
      </c>
      <c r="G4">
        <v>411</v>
      </c>
      <c r="H4" t="s">
        <v>17</v>
      </c>
      <c r="I4" t="s">
        <v>18</v>
      </c>
      <c r="J4">
        <v>250000</v>
      </c>
    </row>
    <row r="5" spans="1:13" x14ac:dyDescent="0.25">
      <c r="A5" t="s">
        <v>10</v>
      </c>
      <c r="B5">
        <v>1</v>
      </c>
      <c r="C5" t="s">
        <v>13</v>
      </c>
      <c r="D5" t="s">
        <v>14</v>
      </c>
      <c r="E5" t="s">
        <v>12</v>
      </c>
      <c r="F5">
        <v>161</v>
      </c>
      <c r="G5">
        <v>108</v>
      </c>
      <c r="H5" t="s">
        <v>19</v>
      </c>
      <c r="I5" t="s">
        <v>16</v>
      </c>
      <c r="J5" t="s">
        <v>11</v>
      </c>
    </row>
    <row r="6" spans="1:13" x14ac:dyDescent="0.25">
      <c r="A6" t="s">
        <v>10</v>
      </c>
      <c r="B6">
        <v>1</v>
      </c>
      <c r="C6" t="s">
        <v>13</v>
      </c>
      <c r="D6" t="s">
        <v>14</v>
      </c>
      <c r="E6" t="s">
        <v>20</v>
      </c>
      <c r="F6">
        <v>175</v>
      </c>
      <c r="G6">
        <v>495</v>
      </c>
      <c r="H6" t="s">
        <v>21</v>
      </c>
      <c r="I6" t="s">
        <v>16</v>
      </c>
      <c r="J6" t="s">
        <v>11</v>
      </c>
    </row>
    <row r="7" spans="1:13" x14ac:dyDescent="0.25">
      <c r="A7" t="s">
        <v>10</v>
      </c>
      <c r="B7">
        <v>1</v>
      </c>
      <c r="C7" t="s">
        <v>13</v>
      </c>
      <c r="D7" t="s">
        <v>14</v>
      </c>
      <c r="E7" t="s">
        <v>20</v>
      </c>
      <c r="F7">
        <v>309</v>
      </c>
      <c r="G7">
        <v>525</v>
      </c>
      <c r="H7" t="s">
        <v>22</v>
      </c>
      <c r="I7" t="s">
        <v>18</v>
      </c>
      <c r="J7">
        <v>17000</v>
      </c>
    </row>
    <row r="8" spans="1:13" x14ac:dyDescent="0.25">
      <c r="A8" t="s">
        <v>10</v>
      </c>
      <c r="B8">
        <v>1</v>
      </c>
      <c r="C8" t="s">
        <v>13</v>
      </c>
      <c r="D8">
        <v>61</v>
      </c>
      <c r="E8" t="s">
        <v>12</v>
      </c>
      <c r="F8">
        <v>228</v>
      </c>
      <c r="G8">
        <v>599</v>
      </c>
      <c r="H8" t="s">
        <v>23</v>
      </c>
      <c r="I8" t="s">
        <v>16</v>
      </c>
      <c r="J8" t="s">
        <v>11</v>
      </c>
    </row>
    <row r="9" spans="1:13" x14ac:dyDescent="0.25">
      <c r="A9" t="s">
        <v>10</v>
      </c>
      <c r="B9">
        <v>1</v>
      </c>
      <c r="C9" t="s">
        <v>13</v>
      </c>
      <c r="D9">
        <v>61</v>
      </c>
      <c r="E9" t="s">
        <v>12</v>
      </c>
      <c r="F9">
        <v>242</v>
      </c>
      <c r="G9">
        <v>533</v>
      </c>
      <c r="H9" t="s">
        <v>24</v>
      </c>
      <c r="I9" t="s">
        <v>18</v>
      </c>
      <c r="J9">
        <v>172500</v>
      </c>
    </row>
    <row r="10" spans="1:13" x14ac:dyDescent="0.25">
      <c r="A10" t="s">
        <v>10</v>
      </c>
      <c r="B10">
        <v>1</v>
      </c>
      <c r="C10" t="s">
        <v>13</v>
      </c>
      <c r="D10">
        <v>61</v>
      </c>
      <c r="E10" t="s">
        <v>20</v>
      </c>
      <c r="F10">
        <v>304</v>
      </c>
      <c r="G10">
        <v>532</v>
      </c>
      <c r="H10" t="s">
        <v>25</v>
      </c>
      <c r="I10" t="s">
        <v>18</v>
      </c>
      <c r="J10">
        <v>17500</v>
      </c>
    </row>
    <row r="11" spans="1:13" x14ac:dyDescent="0.25">
      <c r="A11" t="s">
        <v>10</v>
      </c>
      <c r="B11" t="s">
        <v>11</v>
      </c>
      <c r="C11" t="s">
        <v>11</v>
      </c>
      <c r="D11">
        <v>0</v>
      </c>
      <c r="E11" t="s">
        <v>12</v>
      </c>
      <c r="F11">
        <v>411</v>
      </c>
      <c r="G11">
        <v>0</v>
      </c>
      <c r="H11">
        <v>0</v>
      </c>
      <c r="I11" t="s">
        <v>16</v>
      </c>
      <c r="J11">
        <v>395500</v>
      </c>
    </row>
    <row r="12" spans="1:13" x14ac:dyDescent="0.25">
      <c r="A12" t="s">
        <v>10</v>
      </c>
      <c r="B12">
        <v>1</v>
      </c>
      <c r="C12" t="s">
        <v>13</v>
      </c>
      <c r="D12" t="s">
        <v>14</v>
      </c>
      <c r="E12" t="s">
        <v>12</v>
      </c>
      <c r="F12">
        <v>373</v>
      </c>
      <c r="G12">
        <f>247+148</f>
        <v>395</v>
      </c>
      <c r="H12">
        <f>G12/(F12+G12)</f>
        <v>0.51432291666666663</v>
      </c>
      <c r="I12" t="s">
        <v>16</v>
      </c>
      <c r="J12">
        <v>315000</v>
      </c>
    </row>
    <row r="13" spans="1:13" x14ac:dyDescent="0.25">
      <c r="A13" t="s">
        <v>10</v>
      </c>
      <c r="B13">
        <v>1</v>
      </c>
      <c r="C13" t="s">
        <v>13</v>
      </c>
      <c r="D13" t="s">
        <v>14</v>
      </c>
      <c r="E13" t="s">
        <v>20</v>
      </c>
      <c r="F13">
        <v>349</v>
      </c>
      <c r="G13">
        <f>475+349</f>
        <v>824</v>
      </c>
      <c r="H13">
        <f>G13/(F13+G13)</f>
        <v>0.70247229326513216</v>
      </c>
      <c r="I13" t="s">
        <v>16</v>
      </c>
      <c r="J13">
        <v>27500</v>
      </c>
    </row>
    <row r="14" spans="1:13" x14ac:dyDescent="0.25">
      <c r="A14" t="s">
        <v>10</v>
      </c>
      <c r="B14">
        <v>1</v>
      </c>
      <c r="C14" t="s">
        <v>13</v>
      </c>
      <c r="D14">
        <v>61</v>
      </c>
      <c r="E14" t="s">
        <v>12</v>
      </c>
      <c r="F14">
        <v>232</v>
      </c>
      <c r="G14">
        <f>237+146</f>
        <v>383</v>
      </c>
      <c r="H14">
        <f>G14/(F14+G14)</f>
        <v>0.62276422764227646</v>
      </c>
      <c r="I14" t="s">
        <v>16</v>
      </c>
      <c r="J14">
        <v>275500</v>
      </c>
    </row>
    <row r="15" spans="1:13" x14ac:dyDescent="0.25">
      <c r="A15" t="s">
        <v>10</v>
      </c>
      <c r="B15">
        <v>1</v>
      </c>
      <c r="C15" t="s">
        <v>26</v>
      </c>
      <c r="D15">
        <v>61</v>
      </c>
      <c r="E15" t="s">
        <v>20</v>
      </c>
      <c r="F15">
        <v>248</v>
      </c>
      <c r="G15">
        <f>249+165</f>
        <v>414</v>
      </c>
      <c r="H15">
        <f>G15/(F15+G15)</f>
        <v>0.62537764350453173</v>
      </c>
      <c r="I15" t="s">
        <v>16</v>
      </c>
      <c r="J15">
        <v>31750</v>
      </c>
    </row>
    <row r="16" spans="1:13" x14ac:dyDescent="0.25">
      <c r="A16" t="s">
        <v>10</v>
      </c>
      <c r="B16">
        <v>2</v>
      </c>
      <c r="C16" t="s">
        <v>13</v>
      </c>
      <c r="D16" t="s">
        <v>14</v>
      </c>
      <c r="E16" t="s">
        <v>12</v>
      </c>
      <c r="F16">
        <v>722</v>
      </c>
      <c r="G16">
        <v>33</v>
      </c>
      <c r="H16" t="s">
        <v>27</v>
      </c>
      <c r="I16" t="s">
        <v>16</v>
      </c>
      <c r="J16" t="s">
        <v>11</v>
      </c>
      <c r="M16" t="s">
        <v>28</v>
      </c>
    </row>
    <row r="17" spans="1:10" x14ac:dyDescent="0.25">
      <c r="A17" t="s">
        <v>10</v>
      </c>
      <c r="B17">
        <v>2</v>
      </c>
      <c r="C17" t="s">
        <v>13</v>
      </c>
      <c r="D17" t="s">
        <v>14</v>
      </c>
      <c r="E17" t="s">
        <v>20</v>
      </c>
      <c r="F17">
        <v>432</v>
      </c>
      <c r="G17">
        <v>57</v>
      </c>
      <c r="H17" t="s">
        <v>29</v>
      </c>
      <c r="I17" t="s">
        <v>16</v>
      </c>
      <c r="J17" t="s">
        <v>11</v>
      </c>
    </row>
    <row r="18" spans="1:10" x14ac:dyDescent="0.25">
      <c r="A18" t="s">
        <v>10</v>
      </c>
      <c r="B18">
        <v>2</v>
      </c>
      <c r="C18" t="s">
        <v>13</v>
      </c>
      <c r="D18">
        <v>61</v>
      </c>
      <c r="E18" t="s">
        <v>12</v>
      </c>
      <c r="F18">
        <v>600</v>
      </c>
      <c r="G18">
        <v>92</v>
      </c>
      <c r="H18" t="s">
        <v>30</v>
      </c>
      <c r="I18" t="s">
        <v>16</v>
      </c>
      <c r="J18" t="s">
        <v>11</v>
      </c>
    </row>
    <row r="19" spans="1:10" x14ac:dyDescent="0.25">
      <c r="A19" t="s">
        <v>10</v>
      </c>
      <c r="B19">
        <v>2</v>
      </c>
      <c r="C19" t="s">
        <v>13</v>
      </c>
      <c r="D19">
        <v>61</v>
      </c>
      <c r="E19" t="s">
        <v>20</v>
      </c>
      <c r="F19">
        <v>358</v>
      </c>
      <c r="G19">
        <v>136</v>
      </c>
      <c r="H19" t="s">
        <v>31</v>
      </c>
      <c r="I19" t="s">
        <v>16</v>
      </c>
      <c r="J19" t="s">
        <v>11</v>
      </c>
    </row>
    <row r="20" spans="1:10" x14ac:dyDescent="0.25">
      <c r="A20" t="s">
        <v>10</v>
      </c>
      <c r="B20" t="s">
        <v>11</v>
      </c>
      <c r="C20" t="s">
        <v>11</v>
      </c>
      <c r="D20">
        <v>0</v>
      </c>
      <c r="E20" t="s">
        <v>12</v>
      </c>
      <c r="F20" t="s">
        <v>11</v>
      </c>
      <c r="G20" t="s">
        <v>11</v>
      </c>
      <c r="H20" t="s">
        <v>11</v>
      </c>
      <c r="I20" t="s">
        <v>16</v>
      </c>
      <c r="J20">
        <v>330000</v>
      </c>
    </row>
    <row r="21" spans="1:10" x14ac:dyDescent="0.25">
      <c r="A21" t="s">
        <v>10</v>
      </c>
      <c r="B21">
        <v>2</v>
      </c>
      <c r="C21" t="s">
        <v>13</v>
      </c>
      <c r="D21" t="s">
        <v>14</v>
      </c>
      <c r="E21" t="s">
        <v>12</v>
      </c>
      <c r="F21" t="s">
        <v>11</v>
      </c>
      <c r="G21" t="s">
        <v>11</v>
      </c>
      <c r="H21" t="s">
        <v>11</v>
      </c>
      <c r="I21" t="s">
        <v>16</v>
      </c>
      <c r="J21">
        <v>262500</v>
      </c>
    </row>
    <row r="22" spans="1:10" x14ac:dyDescent="0.25">
      <c r="A22" t="s">
        <v>10</v>
      </c>
      <c r="B22">
        <v>2</v>
      </c>
      <c r="C22" t="s">
        <v>13</v>
      </c>
      <c r="D22" t="s">
        <v>14</v>
      </c>
      <c r="E22" t="s">
        <v>20</v>
      </c>
      <c r="F22" t="s">
        <v>11</v>
      </c>
      <c r="G22" t="s">
        <v>11</v>
      </c>
      <c r="H22" t="s">
        <v>11</v>
      </c>
      <c r="I22" t="s">
        <v>16</v>
      </c>
      <c r="J22">
        <v>40000</v>
      </c>
    </row>
    <row r="23" spans="1:10" x14ac:dyDescent="0.25">
      <c r="A23" t="s">
        <v>10</v>
      </c>
      <c r="B23">
        <v>2</v>
      </c>
      <c r="C23" t="s">
        <v>13</v>
      </c>
      <c r="D23">
        <v>61</v>
      </c>
      <c r="E23" t="s">
        <v>12</v>
      </c>
      <c r="F23" t="s">
        <v>11</v>
      </c>
      <c r="G23" t="s">
        <v>11</v>
      </c>
      <c r="H23" t="s">
        <v>11</v>
      </c>
      <c r="I23" t="s">
        <v>16</v>
      </c>
      <c r="J23">
        <v>172500</v>
      </c>
    </row>
    <row r="24" spans="1:10" x14ac:dyDescent="0.25">
      <c r="A24" t="s">
        <v>10</v>
      </c>
      <c r="B24">
        <v>2</v>
      </c>
      <c r="C24" t="s">
        <v>13</v>
      </c>
      <c r="D24">
        <v>61</v>
      </c>
      <c r="E24" t="s">
        <v>20</v>
      </c>
      <c r="F24" t="s">
        <v>11</v>
      </c>
      <c r="G24" t="s">
        <v>11</v>
      </c>
      <c r="H24" t="s">
        <v>11</v>
      </c>
      <c r="I24" t="s">
        <v>16</v>
      </c>
      <c r="J24">
        <v>17500</v>
      </c>
    </row>
    <row r="25" spans="1:10" x14ac:dyDescent="0.25">
      <c r="A25" t="s">
        <v>10</v>
      </c>
      <c r="B25">
        <v>1</v>
      </c>
      <c r="C25" t="s">
        <v>13</v>
      </c>
      <c r="D25" t="s">
        <v>14</v>
      </c>
      <c r="E25" t="s">
        <v>12</v>
      </c>
      <c r="F25">
        <v>328</v>
      </c>
      <c r="G25">
        <v>296</v>
      </c>
      <c r="H25" t="s">
        <v>32</v>
      </c>
      <c r="I25" t="s">
        <v>18</v>
      </c>
      <c r="J25">
        <v>182500</v>
      </c>
    </row>
    <row r="26" spans="1:10" x14ac:dyDescent="0.25">
      <c r="A26" t="s">
        <v>10</v>
      </c>
      <c r="B26">
        <v>1</v>
      </c>
      <c r="C26" t="s">
        <v>13</v>
      </c>
      <c r="D26" t="s">
        <v>14</v>
      </c>
      <c r="E26" t="s">
        <v>20</v>
      </c>
      <c r="F26">
        <v>189</v>
      </c>
      <c r="G26">
        <v>578</v>
      </c>
      <c r="H26" t="s">
        <v>33</v>
      </c>
      <c r="I26" t="s">
        <v>18</v>
      </c>
      <c r="J26">
        <v>50000</v>
      </c>
    </row>
    <row r="27" spans="1:10" x14ac:dyDescent="0.25">
      <c r="A27" t="s">
        <v>10</v>
      </c>
      <c r="B27">
        <v>1</v>
      </c>
      <c r="C27" t="s">
        <v>13</v>
      </c>
      <c r="D27">
        <v>61</v>
      </c>
      <c r="E27" t="s">
        <v>12</v>
      </c>
      <c r="F27">
        <v>312</v>
      </c>
      <c r="G27">
        <v>376</v>
      </c>
      <c r="H27" t="s">
        <v>34</v>
      </c>
      <c r="I27" t="s">
        <v>18</v>
      </c>
      <c r="J27">
        <v>150000</v>
      </c>
    </row>
    <row r="28" spans="1:10" x14ac:dyDescent="0.25">
      <c r="A28" t="s">
        <v>10</v>
      </c>
      <c r="B28">
        <v>1</v>
      </c>
      <c r="C28" t="s">
        <v>13</v>
      </c>
      <c r="D28">
        <v>61</v>
      </c>
      <c r="E28" t="s">
        <v>20</v>
      </c>
      <c r="F28">
        <v>211</v>
      </c>
      <c r="G28">
        <v>284</v>
      </c>
      <c r="H28" t="s">
        <v>35</v>
      </c>
      <c r="I28" t="s">
        <v>18</v>
      </c>
      <c r="J28" s="1">
        <v>30000</v>
      </c>
    </row>
    <row r="29" spans="1:10" x14ac:dyDescent="0.25">
      <c r="A29" t="s">
        <v>36</v>
      </c>
      <c r="B29" t="s">
        <v>11</v>
      </c>
      <c r="C29" t="s">
        <v>11</v>
      </c>
      <c r="D29">
        <v>0</v>
      </c>
      <c r="E29" t="s">
        <v>12</v>
      </c>
      <c r="F29">
        <v>360</v>
      </c>
      <c r="G29">
        <v>0</v>
      </c>
      <c r="H29">
        <v>0</v>
      </c>
      <c r="J29" t="s">
        <v>11</v>
      </c>
    </row>
    <row r="30" spans="1:10" x14ac:dyDescent="0.25">
      <c r="A30" t="s">
        <v>36</v>
      </c>
      <c r="B30">
        <v>2</v>
      </c>
      <c r="C30" t="s">
        <v>37</v>
      </c>
      <c r="D30">
        <v>31</v>
      </c>
      <c r="E30" t="s">
        <v>12</v>
      </c>
      <c r="F30">
        <v>108</v>
      </c>
      <c r="G30">
        <v>223</v>
      </c>
      <c r="H30" t="s">
        <v>38</v>
      </c>
      <c r="I30" t="s">
        <v>16</v>
      </c>
      <c r="J30" t="s">
        <v>11</v>
      </c>
    </row>
    <row r="31" spans="1:10" x14ac:dyDescent="0.25">
      <c r="A31" t="s">
        <v>36</v>
      </c>
      <c r="B31">
        <v>2</v>
      </c>
      <c r="C31" t="s">
        <v>37</v>
      </c>
      <c r="D31">
        <v>31</v>
      </c>
      <c r="E31" t="s">
        <v>12</v>
      </c>
      <c r="F31">
        <v>163</v>
      </c>
      <c r="G31">
        <v>113</v>
      </c>
      <c r="H31" t="s">
        <v>39</v>
      </c>
      <c r="I31" t="s">
        <v>18</v>
      </c>
      <c r="J31" t="s">
        <v>11</v>
      </c>
    </row>
    <row r="32" spans="1:10" x14ac:dyDescent="0.25">
      <c r="A32" t="s">
        <v>36</v>
      </c>
      <c r="B32">
        <v>2</v>
      </c>
      <c r="C32" t="s">
        <v>37</v>
      </c>
      <c r="D32">
        <v>31</v>
      </c>
      <c r="E32" t="s">
        <v>12</v>
      </c>
      <c r="F32">
        <v>497</v>
      </c>
      <c r="G32">
        <v>255</v>
      </c>
      <c r="H32" t="s">
        <v>40</v>
      </c>
      <c r="I32" t="s">
        <v>18</v>
      </c>
      <c r="J32" t="s">
        <v>11</v>
      </c>
    </row>
    <row r="33" spans="1:10" x14ac:dyDescent="0.25">
      <c r="A33" t="s">
        <v>36</v>
      </c>
      <c r="B33">
        <v>2</v>
      </c>
      <c r="C33" t="s">
        <v>37</v>
      </c>
      <c r="D33">
        <v>31</v>
      </c>
      <c r="E33" t="s">
        <v>12</v>
      </c>
      <c r="F33">
        <v>156</v>
      </c>
      <c r="G33">
        <v>233</v>
      </c>
      <c r="H33" t="s">
        <v>41</v>
      </c>
      <c r="I33" t="s">
        <v>16</v>
      </c>
      <c r="J33" t="s">
        <v>11</v>
      </c>
    </row>
    <row r="34" spans="1:10" x14ac:dyDescent="0.25">
      <c r="A34" t="s">
        <v>36</v>
      </c>
      <c r="B34">
        <v>2</v>
      </c>
      <c r="C34" t="s">
        <v>37</v>
      </c>
      <c r="D34">
        <v>31</v>
      </c>
      <c r="E34" t="s">
        <v>12</v>
      </c>
      <c r="F34">
        <v>261</v>
      </c>
      <c r="G34">
        <v>166</v>
      </c>
      <c r="H34" t="s">
        <v>42</v>
      </c>
      <c r="I34" t="s">
        <v>16</v>
      </c>
      <c r="J34" t="s">
        <v>11</v>
      </c>
    </row>
    <row r="35" spans="1:10" x14ac:dyDescent="0.25">
      <c r="A35" t="s">
        <v>36</v>
      </c>
      <c r="B35">
        <v>2</v>
      </c>
      <c r="C35" t="s">
        <v>37</v>
      </c>
      <c r="D35">
        <v>31</v>
      </c>
      <c r="E35" t="s">
        <v>20</v>
      </c>
      <c r="F35">
        <v>54</v>
      </c>
      <c r="G35">
        <v>246</v>
      </c>
      <c r="H35" t="s">
        <v>43</v>
      </c>
      <c r="I35" t="s">
        <v>18</v>
      </c>
      <c r="J35" t="s">
        <v>11</v>
      </c>
    </row>
    <row r="36" spans="1:10" x14ac:dyDescent="0.25">
      <c r="A36" t="s">
        <v>36</v>
      </c>
      <c r="B36">
        <v>2</v>
      </c>
      <c r="C36" t="s">
        <v>37</v>
      </c>
      <c r="D36">
        <v>31</v>
      </c>
      <c r="E36" t="s">
        <v>20</v>
      </c>
      <c r="F36">
        <v>323</v>
      </c>
      <c r="G36">
        <v>128</v>
      </c>
      <c r="H36" t="s">
        <v>44</v>
      </c>
      <c r="I36" t="s">
        <v>16</v>
      </c>
      <c r="J36" t="s">
        <v>11</v>
      </c>
    </row>
    <row r="37" spans="1:10" x14ac:dyDescent="0.25">
      <c r="A37" t="s">
        <v>36</v>
      </c>
      <c r="B37">
        <v>2</v>
      </c>
      <c r="C37" t="s">
        <v>37</v>
      </c>
      <c r="D37">
        <v>31</v>
      </c>
      <c r="E37" t="s">
        <v>20</v>
      </c>
      <c r="F37">
        <v>261</v>
      </c>
      <c r="G37">
        <v>166</v>
      </c>
      <c r="H37" t="s">
        <v>42</v>
      </c>
      <c r="I37" t="s">
        <v>18</v>
      </c>
      <c r="J37" t="s">
        <v>11</v>
      </c>
    </row>
    <row r="38" spans="1:10" x14ac:dyDescent="0.25">
      <c r="A38" t="s">
        <v>36</v>
      </c>
      <c r="B38">
        <v>2</v>
      </c>
      <c r="C38" t="s">
        <v>37</v>
      </c>
      <c r="D38">
        <v>62</v>
      </c>
      <c r="E38" t="s">
        <v>12</v>
      </c>
      <c r="F38">
        <v>234</v>
      </c>
      <c r="G38">
        <v>473</v>
      </c>
      <c r="H38" t="s">
        <v>45</v>
      </c>
      <c r="I38" t="s">
        <v>18</v>
      </c>
      <c r="J38" t="s">
        <v>11</v>
      </c>
    </row>
    <row r="39" spans="1:10" x14ac:dyDescent="0.25">
      <c r="A39" t="s">
        <v>36</v>
      </c>
      <c r="B39">
        <v>2</v>
      </c>
      <c r="C39" t="s">
        <v>37</v>
      </c>
      <c r="D39">
        <v>62</v>
      </c>
      <c r="E39" t="s">
        <v>12</v>
      </c>
      <c r="F39">
        <v>229</v>
      </c>
      <c r="G39">
        <v>48</v>
      </c>
      <c r="H39" t="s">
        <v>46</v>
      </c>
      <c r="I39" t="s">
        <v>16</v>
      </c>
      <c r="J39" t="s">
        <v>11</v>
      </c>
    </row>
    <row r="40" spans="1:10" x14ac:dyDescent="0.25">
      <c r="A40" t="s">
        <v>36</v>
      </c>
      <c r="B40">
        <v>2</v>
      </c>
      <c r="C40" t="s">
        <v>37</v>
      </c>
      <c r="D40">
        <v>62</v>
      </c>
      <c r="E40" t="s">
        <v>12</v>
      </c>
      <c r="F40">
        <v>487</v>
      </c>
      <c r="G40">
        <v>253</v>
      </c>
      <c r="H40" t="s">
        <v>47</v>
      </c>
      <c r="I40" t="s">
        <v>18</v>
      </c>
      <c r="J40" t="s">
        <v>11</v>
      </c>
    </row>
    <row r="41" spans="1:10" x14ac:dyDescent="0.25">
      <c r="A41" t="s">
        <v>36</v>
      </c>
      <c r="B41">
        <v>2</v>
      </c>
      <c r="C41" t="s">
        <v>37</v>
      </c>
      <c r="D41">
        <v>62</v>
      </c>
      <c r="E41" t="s">
        <v>20</v>
      </c>
      <c r="F41">
        <v>370</v>
      </c>
      <c r="G41">
        <v>140</v>
      </c>
      <c r="H41" t="s">
        <v>48</v>
      </c>
      <c r="I41" t="s">
        <v>18</v>
      </c>
      <c r="J41" t="s">
        <v>11</v>
      </c>
    </row>
    <row r="42" spans="1:10" x14ac:dyDescent="0.25">
      <c r="A42" t="s">
        <v>36</v>
      </c>
      <c r="B42">
        <v>2</v>
      </c>
      <c r="C42" t="s">
        <v>37</v>
      </c>
      <c r="D42">
        <v>62</v>
      </c>
      <c r="E42" t="s">
        <v>20</v>
      </c>
      <c r="F42">
        <v>391</v>
      </c>
      <c r="G42">
        <v>204</v>
      </c>
      <c r="H42" t="s">
        <v>49</v>
      </c>
      <c r="I42" t="s">
        <v>16</v>
      </c>
      <c r="J42" t="s">
        <v>11</v>
      </c>
    </row>
    <row r="43" spans="1:10" x14ac:dyDescent="0.25">
      <c r="A43" t="s">
        <v>36</v>
      </c>
      <c r="B43">
        <v>2</v>
      </c>
      <c r="C43" t="s">
        <v>37</v>
      </c>
      <c r="D43">
        <v>62</v>
      </c>
      <c r="E43" t="s">
        <v>20</v>
      </c>
      <c r="F43">
        <v>108</v>
      </c>
      <c r="G43">
        <v>132</v>
      </c>
      <c r="H43" t="s">
        <v>50</v>
      </c>
      <c r="I43" t="s">
        <v>18</v>
      </c>
      <c r="J43" t="s">
        <v>11</v>
      </c>
    </row>
    <row r="44" spans="1:10" x14ac:dyDescent="0.25">
      <c r="A44" t="s">
        <v>36</v>
      </c>
      <c r="B44">
        <v>1</v>
      </c>
      <c r="C44" t="s">
        <v>13</v>
      </c>
      <c r="D44" t="s">
        <v>14</v>
      </c>
      <c r="E44" t="s">
        <v>12</v>
      </c>
      <c r="F44">
        <v>114</v>
      </c>
      <c r="G44">
        <v>280</v>
      </c>
      <c r="H44" t="s">
        <v>51</v>
      </c>
      <c r="I44" t="s">
        <v>16</v>
      </c>
      <c r="J44" t="s">
        <v>11</v>
      </c>
    </row>
    <row r="45" spans="1:10" x14ac:dyDescent="0.25">
      <c r="A45" t="s">
        <v>36</v>
      </c>
      <c r="B45">
        <v>1</v>
      </c>
      <c r="C45" t="s">
        <v>13</v>
      </c>
      <c r="D45" t="s">
        <v>14</v>
      </c>
      <c r="E45" t="s">
        <v>12</v>
      </c>
      <c r="F45">
        <v>337</v>
      </c>
      <c r="G45">
        <v>145</v>
      </c>
      <c r="H45" t="s">
        <v>52</v>
      </c>
      <c r="I45" t="s">
        <v>16</v>
      </c>
      <c r="J45" t="s">
        <v>11</v>
      </c>
    </row>
    <row r="46" spans="1:10" x14ac:dyDescent="0.25">
      <c r="A46" t="s">
        <v>36</v>
      </c>
      <c r="B46">
        <v>1</v>
      </c>
      <c r="C46" t="s">
        <v>13</v>
      </c>
      <c r="D46" t="s">
        <v>14</v>
      </c>
      <c r="E46" t="s">
        <v>12</v>
      </c>
      <c r="F46">
        <v>256</v>
      </c>
      <c r="G46">
        <v>64</v>
      </c>
      <c r="H46" t="s">
        <v>53</v>
      </c>
      <c r="I46" t="s">
        <v>16</v>
      </c>
      <c r="J46" t="s">
        <v>11</v>
      </c>
    </row>
    <row r="47" spans="1:10" x14ac:dyDescent="0.25">
      <c r="A47" t="s">
        <v>36</v>
      </c>
      <c r="B47">
        <v>1</v>
      </c>
      <c r="C47" t="s">
        <v>13</v>
      </c>
      <c r="D47" t="s">
        <v>14</v>
      </c>
      <c r="E47" t="s">
        <v>12</v>
      </c>
      <c r="F47">
        <v>170</v>
      </c>
      <c r="G47">
        <v>51</v>
      </c>
      <c r="H47" t="s">
        <v>54</v>
      </c>
      <c r="I47" t="s">
        <v>18</v>
      </c>
      <c r="J47" t="s">
        <v>11</v>
      </c>
    </row>
    <row r="48" spans="1:10" x14ac:dyDescent="0.25">
      <c r="A48" t="s">
        <v>36</v>
      </c>
      <c r="B48">
        <v>1</v>
      </c>
      <c r="C48" t="s">
        <v>13</v>
      </c>
      <c r="D48" t="s">
        <v>14</v>
      </c>
      <c r="E48" t="s">
        <v>20</v>
      </c>
      <c r="F48">
        <v>287</v>
      </c>
      <c r="G48">
        <v>160</v>
      </c>
      <c r="H48" t="s">
        <v>55</v>
      </c>
      <c r="I48" t="s">
        <v>16</v>
      </c>
      <c r="J48" t="s">
        <v>11</v>
      </c>
    </row>
    <row r="49" spans="1:10" x14ac:dyDescent="0.25">
      <c r="A49" t="s">
        <v>36</v>
      </c>
      <c r="B49">
        <v>1</v>
      </c>
      <c r="C49" t="s">
        <v>13</v>
      </c>
      <c r="D49" t="s">
        <v>14</v>
      </c>
      <c r="E49" t="s">
        <v>20</v>
      </c>
      <c r="F49">
        <v>112</v>
      </c>
      <c r="G49">
        <v>95</v>
      </c>
      <c r="H49" t="s">
        <v>56</v>
      </c>
      <c r="I49" t="s">
        <v>16</v>
      </c>
      <c r="J49" t="s">
        <v>11</v>
      </c>
    </row>
    <row r="50" spans="1:10" x14ac:dyDescent="0.25">
      <c r="A50" t="s">
        <v>36</v>
      </c>
      <c r="B50">
        <v>1</v>
      </c>
      <c r="C50" t="s">
        <v>13</v>
      </c>
      <c r="D50" t="s">
        <v>14</v>
      </c>
      <c r="E50" t="s">
        <v>20</v>
      </c>
      <c r="F50">
        <v>171</v>
      </c>
      <c r="G50">
        <v>236</v>
      </c>
      <c r="H50" t="s">
        <v>57</v>
      </c>
      <c r="I50" t="s">
        <v>16</v>
      </c>
      <c r="J50" t="s">
        <v>11</v>
      </c>
    </row>
    <row r="51" spans="1:10" x14ac:dyDescent="0.25">
      <c r="A51" t="s">
        <v>36</v>
      </c>
      <c r="B51">
        <v>1</v>
      </c>
      <c r="C51" t="s">
        <v>13</v>
      </c>
      <c r="D51" t="s">
        <v>14</v>
      </c>
      <c r="E51" t="s">
        <v>20</v>
      </c>
      <c r="F51">
        <v>545</v>
      </c>
      <c r="G51">
        <v>161</v>
      </c>
      <c r="H51" t="s">
        <v>58</v>
      </c>
      <c r="I51" t="s">
        <v>18</v>
      </c>
      <c r="J51" t="s">
        <v>11</v>
      </c>
    </row>
    <row r="52" spans="1:10" x14ac:dyDescent="0.25">
      <c r="A52" t="s">
        <v>36</v>
      </c>
      <c r="B52">
        <v>1</v>
      </c>
      <c r="C52" t="s">
        <v>13</v>
      </c>
      <c r="D52">
        <v>61</v>
      </c>
      <c r="E52" t="s">
        <v>12</v>
      </c>
      <c r="F52">
        <v>190</v>
      </c>
      <c r="G52">
        <v>86</v>
      </c>
      <c r="H52" t="s">
        <v>59</v>
      </c>
      <c r="I52" t="s">
        <v>16</v>
      </c>
      <c r="J52" t="s">
        <v>11</v>
      </c>
    </row>
    <row r="53" spans="1:10" x14ac:dyDescent="0.25">
      <c r="A53" t="s">
        <v>36</v>
      </c>
      <c r="B53">
        <v>1</v>
      </c>
      <c r="C53" t="s">
        <v>13</v>
      </c>
      <c r="D53">
        <v>61</v>
      </c>
      <c r="E53" t="s">
        <v>12</v>
      </c>
      <c r="F53">
        <v>291</v>
      </c>
      <c r="G53">
        <v>130</v>
      </c>
      <c r="H53" t="s">
        <v>60</v>
      </c>
      <c r="I53" t="s">
        <v>16</v>
      </c>
      <c r="J53" t="s">
        <v>11</v>
      </c>
    </row>
    <row r="54" spans="1:10" x14ac:dyDescent="0.25">
      <c r="A54" t="s">
        <v>36</v>
      </c>
      <c r="B54">
        <v>1</v>
      </c>
      <c r="C54" t="s">
        <v>13</v>
      </c>
      <c r="D54">
        <v>61</v>
      </c>
      <c r="E54" t="s">
        <v>12</v>
      </c>
      <c r="F54">
        <v>154</v>
      </c>
      <c r="G54">
        <v>351</v>
      </c>
      <c r="H54" t="s">
        <v>61</v>
      </c>
      <c r="I54" t="s">
        <v>16</v>
      </c>
      <c r="J54" t="s">
        <v>11</v>
      </c>
    </row>
    <row r="55" spans="1:10" x14ac:dyDescent="0.25">
      <c r="A55" t="s">
        <v>36</v>
      </c>
      <c r="B55">
        <v>1</v>
      </c>
      <c r="C55" t="s">
        <v>13</v>
      </c>
      <c r="D55">
        <v>61</v>
      </c>
      <c r="E55" t="s">
        <v>12</v>
      </c>
      <c r="F55">
        <v>714</v>
      </c>
      <c r="G55">
        <v>184</v>
      </c>
      <c r="H55" t="s">
        <v>62</v>
      </c>
      <c r="I55" t="s">
        <v>18</v>
      </c>
      <c r="J55" t="s">
        <v>11</v>
      </c>
    </row>
    <row r="56" spans="1:10" x14ac:dyDescent="0.25">
      <c r="A56" t="s">
        <v>36</v>
      </c>
      <c r="B56">
        <v>1</v>
      </c>
      <c r="C56" t="s">
        <v>13</v>
      </c>
      <c r="D56">
        <v>61</v>
      </c>
      <c r="E56" t="s">
        <v>20</v>
      </c>
      <c r="F56">
        <v>164</v>
      </c>
      <c r="G56">
        <v>310</v>
      </c>
      <c r="H56" t="s">
        <v>63</v>
      </c>
      <c r="I56" t="s">
        <v>16</v>
      </c>
      <c r="J56" t="s">
        <v>11</v>
      </c>
    </row>
    <row r="57" spans="1:10" x14ac:dyDescent="0.25">
      <c r="A57" t="s">
        <v>36</v>
      </c>
      <c r="B57">
        <v>1</v>
      </c>
      <c r="C57" t="s">
        <v>13</v>
      </c>
      <c r="D57">
        <v>61</v>
      </c>
      <c r="E57" t="s">
        <v>20</v>
      </c>
      <c r="F57">
        <v>252</v>
      </c>
      <c r="G57">
        <v>223</v>
      </c>
      <c r="H57" t="s">
        <v>64</v>
      </c>
      <c r="I57" t="s">
        <v>16</v>
      </c>
      <c r="J57" t="s">
        <v>11</v>
      </c>
    </row>
    <row r="58" spans="1:10" x14ac:dyDescent="0.25">
      <c r="A58" t="s">
        <v>36</v>
      </c>
      <c r="B58">
        <v>1</v>
      </c>
      <c r="C58" t="s">
        <v>13</v>
      </c>
      <c r="D58">
        <v>61</v>
      </c>
      <c r="E58" t="s">
        <v>20</v>
      </c>
      <c r="F58">
        <v>299</v>
      </c>
      <c r="G58">
        <v>176</v>
      </c>
      <c r="H58" t="s">
        <v>65</v>
      </c>
      <c r="I58" t="s">
        <v>18</v>
      </c>
      <c r="J58" t="s">
        <v>11</v>
      </c>
    </row>
    <row r="59" spans="1:10" x14ac:dyDescent="0.25">
      <c r="A59" t="s">
        <v>66</v>
      </c>
      <c r="B59" t="s">
        <v>11</v>
      </c>
      <c r="C59" t="s">
        <v>11</v>
      </c>
      <c r="D59">
        <v>0</v>
      </c>
      <c r="E59" t="s">
        <v>12</v>
      </c>
      <c r="F59">
        <v>360</v>
      </c>
      <c r="G59">
        <v>0</v>
      </c>
      <c r="H59">
        <v>0</v>
      </c>
      <c r="J59" t="s">
        <v>11</v>
      </c>
    </row>
    <row r="60" spans="1:10" x14ac:dyDescent="0.25">
      <c r="A60" t="s">
        <v>66</v>
      </c>
      <c r="B60">
        <v>1</v>
      </c>
      <c r="C60" t="s">
        <v>13</v>
      </c>
      <c r="D60" t="s">
        <v>14</v>
      </c>
      <c r="E60" t="s">
        <v>12</v>
      </c>
      <c r="F60">
        <v>351</v>
      </c>
      <c r="G60">
        <v>46</v>
      </c>
      <c r="H60" t="s">
        <v>67</v>
      </c>
      <c r="I60" t="s">
        <v>16</v>
      </c>
      <c r="J60" t="s">
        <v>11</v>
      </c>
    </row>
    <row r="61" spans="1:10" x14ac:dyDescent="0.25">
      <c r="A61" t="s">
        <v>66</v>
      </c>
      <c r="B61">
        <v>1</v>
      </c>
      <c r="C61" t="s">
        <v>13</v>
      </c>
      <c r="D61" t="s">
        <v>14</v>
      </c>
      <c r="E61" t="s">
        <v>20</v>
      </c>
      <c r="F61">
        <v>108</v>
      </c>
      <c r="G61">
        <v>164</v>
      </c>
      <c r="H61" t="s">
        <v>68</v>
      </c>
      <c r="I61" t="s">
        <v>18</v>
      </c>
      <c r="J61" t="s">
        <v>11</v>
      </c>
    </row>
    <row r="62" spans="1:10" x14ac:dyDescent="0.25">
      <c r="A62" t="s">
        <v>66</v>
      </c>
      <c r="B62">
        <v>1</v>
      </c>
      <c r="C62" t="s">
        <v>13</v>
      </c>
      <c r="D62">
        <v>61</v>
      </c>
      <c r="E62" t="s">
        <v>12</v>
      </c>
      <c r="F62">
        <v>179</v>
      </c>
      <c r="G62">
        <v>84</v>
      </c>
      <c r="H62" t="s">
        <v>69</v>
      </c>
      <c r="I62" t="s">
        <v>16</v>
      </c>
      <c r="J62" t="s">
        <v>11</v>
      </c>
    </row>
    <row r="63" spans="1:10" x14ac:dyDescent="0.25">
      <c r="A63" t="s">
        <v>66</v>
      </c>
      <c r="B63">
        <v>1</v>
      </c>
      <c r="C63" t="s">
        <v>13</v>
      </c>
      <c r="D63">
        <v>61</v>
      </c>
      <c r="E63" t="s">
        <v>20</v>
      </c>
      <c r="F63">
        <v>126</v>
      </c>
      <c r="G63">
        <v>184</v>
      </c>
      <c r="H63" t="s">
        <v>70</v>
      </c>
      <c r="I63" t="s">
        <v>18</v>
      </c>
      <c r="J63" t="s">
        <v>11</v>
      </c>
    </row>
    <row r="64" spans="1:10" x14ac:dyDescent="0.25">
      <c r="A64" t="s">
        <v>66</v>
      </c>
      <c r="B64">
        <v>2</v>
      </c>
      <c r="C64" t="s">
        <v>13</v>
      </c>
      <c r="D64" t="s">
        <v>14</v>
      </c>
      <c r="E64" t="s">
        <v>12</v>
      </c>
      <c r="F64">
        <v>155</v>
      </c>
      <c r="G64">
        <v>74</v>
      </c>
      <c r="H64" t="s">
        <v>71</v>
      </c>
      <c r="I64" t="s">
        <v>16</v>
      </c>
      <c r="J64" t="s">
        <v>11</v>
      </c>
    </row>
    <row r="65" spans="1:10" x14ac:dyDescent="0.25">
      <c r="A65" t="s">
        <v>66</v>
      </c>
      <c r="B65">
        <v>2</v>
      </c>
      <c r="C65" t="s">
        <v>13</v>
      </c>
      <c r="D65" t="s">
        <v>14</v>
      </c>
      <c r="E65" t="s">
        <v>20</v>
      </c>
      <c r="F65">
        <v>210</v>
      </c>
      <c r="G65">
        <v>124</v>
      </c>
      <c r="H65" t="s">
        <v>72</v>
      </c>
      <c r="I65" t="s">
        <v>18</v>
      </c>
      <c r="J65" t="s">
        <v>11</v>
      </c>
    </row>
    <row r="66" spans="1:10" x14ac:dyDescent="0.25">
      <c r="A66" t="s">
        <v>66</v>
      </c>
      <c r="B66">
        <v>2</v>
      </c>
      <c r="C66" t="s">
        <v>13</v>
      </c>
      <c r="D66">
        <v>61</v>
      </c>
      <c r="E66" t="s">
        <v>12</v>
      </c>
      <c r="F66">
        <v>118</v>
      </c>
      <c r="G66">
        <v>97</v>
      </c>
      <c r="H66" t="s">
        <v>73</v>
      </c>
      <c r="I66" t="s">
        <v>16</v>
      </c>
      <c r="J66" t="s">
        <v>11</v>
      </c>
    </row>
    <row r="67" spans="1:10" x14ac:dyDescent="0.25">
      <c r="A67" t="s">
        <v>66</v>
      </c>
      <c r="B67">
        <v>2</v>
      </c>
      <c r="C67" t="s">
        <v>13</v>
      </c>
      <c r="D67">
        <v>61</v>
      </c>
      <c r="E67" t="s">
        <v>20</v>
      </c>
      <c r="F67">
        <v>168</v>
      </c>
      <c r="G67">
        <v>138</v>
      </c>
      <c r="H67" t="s">
        <v>74</v>
      </c>
      <c r="I67" t="s">
        <v>18</v>
      </c>
      <c r="J67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S1 A-B RNP efficiency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Fanny-Meï Cloarec-Ung</dc:creator>
  <cp:lastModifiedBy>Fanny-Meï Cloarec-Ung</cp:lastModifiedBy>
  <dcterms:created xsi:type="dcterms:W3CDTF">2024-05-09T19:16:32Z</dcterms:created>
  <dcterms:modified xsi:type="dcterms:W3CDTF">2024-05-09T19:17:32Z</dcterms:modified>
</cp:coreProperties>
</file>